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nking" sheetId="1" r:id="rId1"/>
    <sheet name="Klas. druż. - sumy" sheetId="2" r:id="rId2"/>
    <sheet name="Klas. druż. - średnie" sheetId="3" r:id="rId3"/>
  </sheets>
  <definedNames>
    <definedName name="_xlnm._FilterDatabase" localSheetId="0" hidden="1">'Ranking'!$A$5:$I$52</definedName>
  </definedNames>
  <calcPr fullCalcOnLoad="1"/>
</workbook>
</file>

<file path=xl/sharedStrings.xml><?xml version="1.0" encoding="utf-8"?>
<sst xmlns="http://schemas.openxmlformats.org/spreadsheetml/2006/main" count="311" uniqueCount="121">
  <si>
    <t>Lp.</t>
  </si>
  <si>
    <t>Szkoła</t>
  </si>
  <si>
    <t>Zawodnik</t>
  </si>
  <si>
    <t>1.</t>
  </si>
  <si>
    <t>2.</t>
  </si>
  <si>
    <t>3.</t>
  </si>
  <si>
    <t>G1 Żory</t>
  </si>
  <si>
    <t>M. K.</t>
  </si>
  <si>
    <t>4.</t>
  </si>
  <si>
    <t>G2 Rybnik</t>
  </si>
  <si>
    <t>A. S.</t>
  </si>
  <si>
    <t>5.</t>
  </si>
  <si>
    <t>Urszulanki Rybnik</t>
  </si>
  <si>
    <t>6.</t>
  </si>
  <si>
    <t>A. W.</t>
  </si>
  <si>
    <t>7.</t>
  </si>
  <si>
    <t>8.</t>
  </si>
  <si>
    <t>9.</t>
  </si>
  <si>
    <t>A. H.</t>
  </si>
  <si>
    <t>10.</t>
  </si>
  <si>
    <t>11.</t>
  </si>
  <si>
    <t>G Pszów</t>
  </si>
  <si>
    <t>12.</t>
  </si>
  <si>
    <t>13.</t>
  </si>
  <si>
    <t>14.</t>
  </si>
  <si>
    <t>15.</t>
  </si>
  <si>
    <t>16.</t>
  </si>
  <si>
    <t>D. C.</t>
  </si>
  <si>
    <t>17.</t>
  </si>
  <si>
    <t>18.</t>
  </si>
  <si>
    <t>G1 Rybnik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</si>
  <si>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</si>
  <si>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</si>
  <si>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</si>
  <si>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</si>
  <si>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</si>
  <si>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</si>
  <si>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</si>
  <si>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</si>
  <si>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</si>
  <si>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</si>
  <si>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</si>
  <si>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</si>
  <si>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</si>
  <si>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</si>
  <si>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</si>
  <si>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</si>
  <si>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</si>
  <si>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</si>
  <si>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</si>
  <si>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</si>
  <si>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</si>
  <si>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</si>
  <si>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</si>
  <si>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</si>
  <si>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</si>
  <si>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</si>
  <si>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</si>
  <si>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G2 Żory</t>
  </si>
  <si>
    <t>G2 Czerwionka-Leszczyny</t>
  </si>
  <si>
    <t>G4 Żory</t>
  </si>
  <si>
    <t>K. W.</t>
  </si>
  <si>
    <t>G10 Rybnik</t>
  </si>
  <si>
    <t>D. J.</t>
  </si>
  <si>
    <t>H. W.</t>
  </si>
  <si>
    <t>J. K.</t>
  </si>
  <si>
    <t>Społeczne G Rybnik</t>
  </si>
  <si>
    <t>W. S.</t>
  </si>
  <si>
    <t>W. B.</t>
  </si>
  <si>
    <t>B. O.</t>
  </si>
  <si>
    <t>G Nędza</t>
  </si>
  <si>
    <t>S. S.</t>
  </si>
  <si>
    <t>A. B.</t>
  </si>
  <si>
    <t>G6 Rybnik</t>
  </si>
  <si>
    <t>K. K.</t>
  </si>
  <si>
    <t>A. G.</t>
  </si>
  <si>
    <t>K. J.</t>
  </si>
  <si>
    <t>D. O.</t>
  </si>
  <si>
    <t>G. W.</t>
  </si>
  <si>
    <t>I etap</t>
  </si>
  <si>
    <t>II etap</t>
  </si>
  <si>
    <t>Razem</t>
  </si>
  <si>
    <t>46.</t>
  </si>
  <si>
    <t>G1 Czerwionka-Leszczyny</t>
  </si>
  <si>
    <t>A.B.</t>
  </si>
  <si>
    <t>47.</t>
  </si>
  <si>
    <t>III etap</t>
  </si>
  <si>
    <t>IV etap</t>
  </si>
  <si>
    <t>Hanna Sitter</t>
  </si>
  <si>
    <t>Weronika Olszowska</t>
  </si>
  <si>
    <t>Tomasz Wita</t>
  </si>
  <si>
    <t>Wojciech Niechoj</t>
  </si>
  <si>
    <t>Bartosz Słomian</t>
  </si>
  <si>
    <t>Eryk Zimończyk</t>
  </si>
  <si>
    <t>Magdalena Kudzia</t>
  </si>
  <si>
    <t>Magdalena Praszelik</t>
  </si>
  <si>
    <t>Piotr Reclik</t>
  </si>
  <si>
    <t>Jan Pachucy</t>
  </si>
  <si>
    <r>
      <t>Marek H</t>
    </r>
    <r>
      <rPr>
        <sz val="10"/>
        <rFont val="Arial"/>
        <family val="0"/>
      </rPr>
      <t>ü</t>
    </r>
    <r>
      <rPr>
        <sz val="10"/>
        <rFont val="Arial CE"/>
        <family val="0"/>
      </rPr>
      <t>ckmann</t>
    </r>
  </si>
  <si>
    <t>Artur Zdrzałek</t>
  </si>
  <si>
    <t>Magdalena Rompalska</t>
  </si>
  <si>
    <t>Paweł Kubica</t>
  </si>
  <si>
    <t>Karolina Wrześniewska</t>
  </si>
  <si>
    <t>Dominika Chrzanowska</t>
  </si>
  <si>
    <t>Sylwester Waligóra</t>
  </si>
  <si>
    <t>Dariusz Garczarczyk</t>
  </si>
  <si>
    <t>Błażej Cechowicz</t>
  </si>
  <si>
    <t>Gracja Janyga</t>
  </si>
  <si>
    <t>Małgorzata Wrońska</t>
  </si>
  <si>
    <t>Iwona Kondzielnik</t>
  </si>
  <si>
    <t>Dominika Pindur</t>
  </si>
  <si>
    <t>FINAŁ</t>
  </si>
  <si>
    <t>MIĘDZYSZKOLNA LIGA JĘZYKA ANGIELSKIEGO (KLASYFIKACJA KOŃCOWA)</t>
  </si>
  <si>
    <t>Punkty</t>
  </si>
  <si>
    <t>Suma punktów całej drużyny</t>
  </si>
  <si>
    <t>P. H.</t>
  </si>
  <si>
    <t>Marek Hückmann</t>
  </si>
  <si>
    <t>G Piece (Gaszowice)</t>
  </si>
  <si>
    <t>MIĘDZYSZKOLNA LIGA JĘZYKA ANGIELSKIEGO (KLASYFIKACJA DRUŻYNOWA  - SUMA PUNKTÓW)</t>
  </si>
  <si>
    <t>MIĘDZYSZKOLNA LIGA JĘZYKA ANGIELSKIEGO (KLASYFIKACJA DRUŻYNOWA - ŚREDNIA PUNKTÓW)</t>
  </si>
  <si>
    <t>Średnia punktów całej drużyny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</si>
</sst>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10">
    <font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0"/>
      <name val="Arial"/>
      <family val="0"/>
    </font>
    <font>
      <b/>
      <sz val="18"/>
      <name val="Arial CE"/>
      <family val="0"/>
    </font>
    <font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18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ashed"/>
      <bottom style="dashed"/>
    </border>
    <border>
      <left style="thick"/>
      <right style="thick"/>
      <top style="dashed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ashed"/>
      <bottom style="dashed"/>
    </border>
    <border>
      <left>
        <color indexed="63"/>
      </left>
      <right style="thick"/>
      <top style="dashed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Dashed">
        <color indexed="10"/>
      </bottom>
    </border>
    <border>
      <left style="thick"/>
      <right style="thick"/>
      <top style="thin"/>
      <bottom style="mediumDashed">
        <color indexed="10"/>
      </bottom>
    </border>
    <border>
      <left>
        <color indexed="63"/>
      </left>
      <right>
        <color indexed="63"/>
      </right>
      <top style="thin"/>
      <bottom style="mediumDashed">
        <color indexed="10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172" fontId="0" fillId="0" borderId="0" xfId="0" applyNumberFormat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2" fontId="0" fillId="0" borderId="21" xfId="0" applyNumberFormat="1" applyBorder="1" applyAlignment="1">
      <alignment/>
    </xf>
    <xf numFmtId="0" fontId="5" fillId="0" borderId="2" xfId="0" applyFont="1" applyBorder="1" applyAlignment="1">
      <alignment/>
    </xf>
    <xf numFmtId="172" fontId="5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172" fontId="5" fillId="0" borderId="42" xfId="0" applyNumberFormat="1" applyFont="1" applyBorder="1" applyAlignment="1">
      <alignment horizontal="center" vertical="center"/>
    </xf>
    <xf numFmtId="172" fontId="5" fillId="0" borderId="43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172" fontId="5" fillId="0" borderId="2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4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172" fontId="5" fillId="0" borderId="53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172" fontId="6" fillId="0" borderId="42" xfId="0" applyNumberFormat="1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3.875" style="0" bestFit="1" customWidth="1"/>
    <col min="2" max="2" width="25.00390625" style="0" bestFit="1" customWidth="1"/>
    <col min="3" max="3" width="20.75390625" style="0" bestFit="1" customWidth="1"/>
    <col min="4" max="7" width="5.75390625" style="0" customWidth="1"/>
    <col min="8" max="8" width="7.125" style="0" customWidth="1"/>
  </cols>
  <sheetData>
    <row r="1" spans="1:9" ht="51" customHeight="1">
      <c r="A1" s="46" t="s">
        <v>112</v>
      </c>
      <c r="B1" s="46"/>
      <c r="C1" s="46"/>
      <c r="D1" s="46"/>
      <c r="E1" s="46"/>
      <c r="F1" s="46"/>
      <c r="G1" s="46"/>
      <c r="H1" s="46"/>
      <c r="I1" s="46"/>
    </row>
    <row r="2" ht="13.5" thickBot="1"/>
    <row r="3" spans="1:9" ht="13.5" thickTop="1">
      <c r="A3" s="50" t="s">
        <v>0</v>
      </c>
      <c r="B3" s="47" t="s">
        <v>1</v>
      </c>
      <c r="C3" s="52" t="s">
        <v>2</v>
      </c>
      <c r="D3" s="47" t="s">
        <v>79</v>
      </c>
      <c r="E3" s="47" t="s">
        <v>80</v>
      </c>
      <c r="F3" s="47" t="s">
        <v>86</v>
      </c>
      <c r="G3" s="47" t="s">
        <v>87</v>
      </c>
      <c r="H3" s="47" t="s">
        <v>111</v>
      </c>
      <c r="I3" s="47" t="s">
        <v>81</v>
      </c>
    </row>
    <row r="4" spans="1:9" ht="13.5" thickBot="1">
      <c r="A4" s="51"/>
      <c r="B4" s="49"/>
      <c r="C4" s="53"/>
      <c r="D4" s="48"/>
      <c r="E4" s="48"/>
      <c r="F4" s="48"/>
      <c r="G4" s="49"/>
      <c r="H4" s="49"/>
      <c r="I4" s="49"/>
    </row>
    <row r="5" spans="1:10" ht="13.5" thickTop="1">
      <c r="A5" s="7"/>
      <c r="B5" s="17"/>
      <c r="C5" s="11"/>
      <c r="D5" s="1"/>
      <c r="E5" s="4"/>
      <c r="F5" s="4"/>
      <c r="G5" s="4"/>
      <c r="H5" s="4"/>
      <c r="I5" s="4"/>
      <c r="J5" s="22"/>
    </row>
    <row r="6" spans="1:10" ht="12.75">
      <c r="A6" s="8" t="s">
        <v>3</v>
      </c>
      <c r="B6" s="32" t="s">
        <v>12</v>
      </c>
      <c r="C6" s="33" t="s">
        <v>88</v>
      </c>
      <c r="D6" s="30">
        <v>54</v>
      </c>
      <c r="E6" s="30">
        <v>58</v>
      </c>
      <c r="F6" s="30">
        <v>55</v>
      </c>
      <c r="G6" s="30">
        <v>55.5</v>
      </c>
      <c r="H6" s="30">
        <v>60</v>
      </c>
      <c r="I6" s="31">
        <f aca="true" t="shared" si="0" ref="I6:I28">SUM(D6:H6)</f>
        <v>282.5</v>
      </c>
      <c r="J6" s="21"/>
    </row>
    <row r="7" spans="1:10" ht="12.75">
      <c r="A7" s="8" t="s">
        <v>4</v>
      </c>
      <c r="B7" s="32" t="s">
        <v>12</v>
      </c>
      <c r="C7" s="33" t="s">
        <v>93</v>
      </c>
      <c r="D7" s="30">
        <v>55.5</v>
      </c>
      <c r="E7" s="30">
        <v>57</v>
      </c>
      <c r="F7" s="30">
        <v>47</v>
      </c>
      <c r="G7" s="30">
        <v>46</v>
      </c>
      <c r="H7" s="30">
        <v>59</v>
      </c>
      <c r="I7" s="31">
        <f t="shared" si="0"/>
        <v>264.5</v>
      </c>
      <c r="J7" s="21"/>
    </row>
    <row r="8" spans="1:10" ht="12.75">
      <c r="A8" s="8" t="s">
        <v>5</v>
      </c>
      <c r="B8" s="32" t="s">
        <v>21</v>
      </c>
      <c r="C8" s="33" t="s">
        <v>89</v>
      </c>
      <c r="D8" s="30">
        <v>54.5</v>
      </c>
      <c r="E8" s="30">
        <v>57</v>
      </c>
      <c r="F8" s="30">
        <v>55</v>
      </c>
      <c r="G8" s="30">
        <v>51.5</v>
      </c>
      <c r="H8" s="30">
        <v>41</v>
      </c>
      <c r="I8" s="31">
        <f t="shared" si="0"/>
        <v>259</v>
      </c>
      <c r="J8" s="21"/>
    </row>
    <row r="9" spans="1:10" ht="12.75">
      <c r="A9" s="8" t="s">
        <v>8</v>
      </c>
      <c r="B9" s="32" t="s">
        <v>6</v>
      </c>
      <c r="C9" s="33" t="s">
        <v>91</v>
      </c>
      <c r="D9" s="30">
        <v>58</v>
      </c>
      <c r="E9" s="30">
        <v>57</v>
      </c>
      <c r="F9" s="30">
        <v>46</v>
      </c>
      <c r="G9" s="30">
        <v>51.5</v>
      </c>
      <c r="H9" s="30">
        <v>44</v>
      </c>
      <c r="I9" s="31">
        <f t="shared" si="0"/>
        <v>256.5</v>
      </c>
      <c r="J9" s="21"/>
    </row>
    <row r="10" spans="1:10" ht="12.75">
      <c r="A10" s="8" t="s">
        <v>11</v>
      </c>
      <c r="B10" s="32" t="s">
        <v>59</v>
      </c>
      <c r="C10" s="33" t="s">
        <v>90</v>
      </c>
      <c r="D10" s="30">
        <v>57</v>
      </c>
      <c r="E10" s="30">
        <v>50</v>
      </c>
      <c r="F10" s="30">
        <v>56</v>
      </c>
      <c r="G10" s="30">
        <v>54.5</v>
      </c>
      <c r="H10" s="30">
        <v>37</v>
      </c>
      <c r="I10" s="31">
        <f t="shared" si="0"/>
        <v>254.5</v>
      </c>
      <c r="J10" s="21"/>
    </row>
    <row r="11" spans="1:10" ht="12.75">
      <c r="A11" s="8" t="s">
        <v>13</v>
      </c>
      <c r="B11" s="32" t="s">
        <v>58</v>
      </c>
      <c r="C11" s="33" t="s">
        <v>92</v>
      </c>
      <c r="D11" s="30">
        <v>58</v>
      </c>
      <c r="E11" s="30">
        <v>49</v>
      </c>
      <c r="F11" s="30">
        <v>54</v>
      </c>
      <c r="G11" s="30">
        <v>51</v>
      </c>
      <c r="H11" s="30">
        <v>39</v>
      </c>
      <c r="I11" s="31">
        <f t="shared" si="0"/>
        <v>251</v>
      </c>
      <c r="J11" s="21"/>
    </row>
    <row r="12" spans="1:10" ht="12.75">
      <c r="A12" s="8" t="s">
        <v>15</v>
      </c>
      <c r="B12" s="2" t="s">
        <v>30</v>
      </c>
      <c r="C12" s="12" t="s">
        <v>94</v>
      </c>
      <c r="D12" s="2">
        <v>51.5</v>
      </c>
      <c r="E12" s="2">
        <v>49</v>
      </c>
      <c r="F12" s="2">
        <v>51</v>
      </c>
      <c r="G12" s="2">
        <v>50</v>
      </c>
      <c r="H12" s="2">
        <v>39</v>
      </c>
      <c r="I12" s="23">
        <f t="shared" si="0"/>
        <v>240.5</v>
      </c>
      <c r="J12" s="21"/>
    </row>
    <row r="13" spans="1:10" ht="12.75">
      <c r="A13" s="8" t="s">
        <v>16</v>
      </c>
      <c r="B13" s="2" t="s">
        <v>21</v>
      </c>
      <c r="C13" s="12" t="s">
        <v>95</v>
      </c>
      <c r="D13" s="2">
        <v>51</v>
      </c>
      <c r="E13" s="2">
        <v>47</v>
      </c>
      <c r="F13" s="2">
        <v>53</v>
      </c>
      <c r="G13" s="2">
        <v>45</v>
      </c>
      <c r="H13" s="2">
        <v>44</v>
      </c>
      <c r="I13" s="23">
        <f t="shared" si="0"/>
        <v>240</v>
      </c>
      <c r="J13" s="21"/>
    </row>
    <row r="14" spans="1:10" ht="12.75">
      <c r="A14" s="8" t="s">
        <v>17</v>
      </c>
      <c r="B14" s="2" t="s">
        <v>21</v>
      </c>
      <c r="C14" s="12" t="s">
        <v>96</v>
      </c>
      <c r="D14" s="2">
        <v>52.5</v>
      </c>
      <c r="E14" s="2">
        <v>55</v>
      </c>
      <c r="F14" s="2">
        <v>43</v>
      </c>
      <c r="G14" s="2">
        <v>43.5</v>
      </c>
      <c r="H14" s="2">
        <v>42</v>
      </c>
      <c r="I14" s="23">
        <f t="shared" si="0"/>
        <v>236</v>
      </c>
      <c r="J14" s="21"/>
    </row>
    <row r="15" spans="1:10" ht="12.75">
      <c r="A15" s="8" t="s">
        <v>19</v>
      </c>
      <c r="B15" s="2" t="s">
        <v>12</v>
      </c>
      <c r="C15" s="12" t="s">
        <v>99</v>
      </c>
      <c r="D15" s="2">
        <v>50.5</v>
      </c>
      <c r="E15" s="2">
        <v>53</v>
      </c>
      <c r="F15" s="2">
        <v>42</v>
      </c>
      <c r="G15" s="2">
        <v>43.5</v>
      </c>
      <c r="H15" s="2">
        <v>45</v>
      </c>
      <c r="I15" s="23">
        <f t="shared" si="0"/>
        <v>234</v>
      </c>
      <c r="J15" s="21"/>
    </row>
    <row r="16" spans="1:10" ht="12.75">
      <c r="A16" s="8" t="s">
        <v>20</v>
      </c>
      <c r="B16" s="2" t="s">
        <v>66</v>
      </c>
      <c r="C16" s="12" t="s">
        <v>106</v>
      </c>
      <c r="D16" s="2">
        <v>41.5</v>
      </c>
      <c r="E16" s="2">
        <v>49</v>
      </c>
      <c r="F16" s="2">
        <v>37</v>
      </c>
      <c r="G16" s="2">
        <v>45.5</v>
      </c>
      <c r="H16" s="2">
        <v>58</v>
      </c>
      <c r="I16" s="23">
        <f t="shared" si="0"/>
        <v>231</v>
      </c>
      <c r="J16" s="21"/>
    </row>
    <row r="17" spans="1:10" ht="12.75">
      <c r="A17" s="8" t="s">
        <v>22</v>
      </c>
      <c r="B17" s="2" t="s">
        <v>12</v>
      </c>
      <c r="C17" s="12" t="s">
        <v>100</v>
      </c>
      <c r="D17" s="2">
        <v>49</v>
      </c>
      <c r="E17" s="2">
        <v>52</v>
      </c>
      <c r="F17" s="2">
        <v>46</v>
      </c>
      <c r="G17" s="2">
        <v>41.5</v>
      </c>
      <c r="H17" s="2">
        <v>40</v>
      </c>
      <c r="I17" s="23">
        <f t="shared" si="0"/>
        <v>228.5</v>
      </c>
      <c r="J17" s="21"/>
    </row>
    <row r="18" spans="1:10" ht="12.75">
      <c r="A18" s="8" t="s">
        <v>23</v>
      </c>
      <c r="B18" s="2" t="s">
        <v>9</v>
      </c>
      <c r="C18" s="12" t="s">
        <v>98</v>
      </c>
      <c r="D18" s="2">
        <v>54</v>
      </c>
      <c r="E18" s="2">
        <v>47</v>
      </c>
      <c r="F18" s="2">
        <v>44</v>
      </c>
      <c r="G18" s="2">
        <v>46.5</v>
      </c>
      <c r="H18" s="2">
        <v>33</v>
      </c>
      <c r="I18" s="23">
        <f t="shared" si="0"/>
        <v>224.5</v>
      </c>
      <c r="J18" s="21"/>
    </row>
    <row r="19" spans="1:10" ht="12.75">
      <c r="A19" s="8" t="s">
        <v>24</v>
      </c>
      <c r="B19" s="2" t="s">
        <v>66</v>
      </c>
      <c r="C19" s="12" t="s">
        <v>103</v>
      </c>
      <c r="D19" s="2">
        <v>46.5</v>
      </c>
      <c r="E19" s="2">
        <v>39</v>
      </c>
      <c r="F19" s="2">
        <v>48</v>
      </c>
      <c r="G19" s="2">
        <v>45.5</v>
      </c>
      <c r="H19" s="2">
        <v>44</v>
      </c>
      <c r="I19" s="23">
        <f t="shared" si="0"/>
        <v>223</v>
      </c>
      <c r="J19" s="21"/>
    </row>
    <row r="20" spans="1:10" ht="12.75">
      <c r="A20" s="8" t="s">
        <v>25</v>
      </c>
      <c r="B20" s="2" t="s">
        <v>66</v>
      </c>
      <c r="C20" s="12" t="s">
        <v>97</v>
      </c>
      <c r="D20" s="2">
        <v>55</v>
      </c>
      <c r="E20" s="2">
        <v>55</v>
      </c>
      <c r="F20" s="2">
        <v>37</v>
      </c>
      <c r="G20" s="2">
        <v>46</v>
      </c>
      <c r="H20" s="2">
        <v>25</v>
      </c>
      <c r="I20" s="23">
        <f t="shared" si="0"/>
        <v>218</v>
      </c>
      <c r="J20" s="21"/>
    </row>
    <row r="21" spans="1:10" ht="12.75">
      <c r="A21" s="8" t="s">
        <v>26</v>
      </c>
      <c r="B21" s="2" t="s">
        <v>60</v>
      </c>
      <c r="C21" s="12" t="s">
        <v>102</v>
      </c>
      <c r="D21" s="2">
        <v>52</v>
      </c>
      <c r="E21" s="2">
        <v>55</v>
      </c>
      <c r="F21" s="2">
        <v>31</v>
      </c>
      <c r="G21" s="2">
        <v>43</v>
      </c>
      <c r="H21" s="2">
        <v>35</v>
      </c>
      <c r="I21" s="23">
        <f t="shared" si="0"/>
        <v>216</v>
      </c>
      <c r="J21" s="21"/>
    </row>
    <row r="22" spans="1:10" ht="12.75">
      <c r="A22" s="8" t="s">
        <v>28</v>
      </c>
      <c r="B22" s="2" t="s">
        <v>117</v>
      </c>
      <c r="C22" s="12" t="s">
        <v>107</v>
      </c>
      <c r="D22" s="2">
        <v>43.5</v>
      </c>
      <c r="E22" s="2">
        <v>45</v>
      </c>
      <c r="F22" s="2">
        <v>40</v>
      </c>
      <c r="G22" s="2">
        <v>43</v>
      </c>
      <c r="H22" s="2">
        <v>43</v>
      </c>
      <c r="I22" s="23">
        <f t="shared" si="0"/>
        <v>214.5</v>
      </c>
      <c r="J22" s="21"/>
    </row>
    <row r="23" spans="1:10" ht="12.75">
      <c r="A23" s="8" t="s">
        <v>29</v>
      </c>
      <c r="B23" s="2" t="s">
        <v>21</v>
      </c>
      <c r="C23" s="12" t="s">
        <v>101</v>
      </c>
      <c r="D23" s="2">
        <v>44.5</v>
      </c>
      <c r="E23" s="2">
        <v>53</v>
      </c>
      <c r="F23" s="2">
        <v>39</v>
      </c>
      <c r="G23" s="2">
        <v>47</v>
      </c>
      <c r="H23" s="2">
        <v>26</v>
      </c>
      <c r="I23" s="23">
        <f t="shared" si="0"/>
        <v>209.5</v>
      </c>
      <c r="J23" s="21"/>
    </row>
    <row r="24" spans="1:10" ht="12.75">
      <c r="A24" s="9" t="s">
        <v>31</v>
      </c>
      <c r="B24" s="1" t="s">
        <v>60</v>
      </c>
      <c r="C24" s="11" t="s">
        <v>105</v>
      </c>
      <c r="D24" s="1">
        <v>51</v>
      </c>
      <c r="E24" s="2">
        <v>40</v>
      </c>
      <c r="F24" s="2">
        <v>43</v>
      </c>
      <c r="G24" s="2">
        <v>39.5</v>
      </c>
      <c r="H24" s="2">
        <v>30</v>
      </c>
      <c r="I24" s="23">
        <f t="shared" si="0"/>
        <v>203.5</v>
      </c>
      <c r="J24" s="21"/>
    </row>
    <row r="25" spans="1:10" ht="12.75">
      <c r="A25" s="8" t="s">
        <v>32</v>
      </c>
      <c r="B25" s="2" t="s">
        <v>62</v>
      </c>
      <c r="C25" s="12" t="s">
        <v>104</v>
      </c>
      <c r="D25" s="2">
        <v>47.5</v>
      </c>
      <c r="E25" s="2">
        <v>54</v>
      </c>
      <c r="F25" s="2">
        <v>38</v>
      </c>
      <c r="G25" s="2">
        <v>34</v>
      </c>
      <c r="H25" s="2">
        <v>26</v>
      </c>
      <c r="I25" s="23">
        <f t="shared" si="0"/>
        <v>199.5</v>
      </c>
      <c r="J25" s="21"/>
    </row>
    <row r="26" spans="1:10" ht="12.75">
      <c r="A26" s="8" t="s">
        <v>33</v>
      </c>
      <c r="B26" s="2" t="s">
        <v>66</v>
      </c>
      <c r="C26" s="12" t="s">
        <v>108</v>
      </c>
      <c r="D26" s="2">
        <v>52</v>
      </c>
      <c r="E26" s="2">
        <v>46</v>
      </c>
      <c r="F26" s="2">
        <v>33</v>
      </c>
      <c r="G26" s="2">
        <v>38</v>
      </c>
      <c r="H26" s="2">
        <v>30</v>
      </c>
      <c r="I26" s="23">
        <f t="shared" si="0"/>
        <v>199</v>
      </c>
      <c r="J26" s="21"/>
    </row>
    <row r="27" spans="1:10" ht="12.75">
      <c r="A27" s="8" t="s">
        <v>34</v>
      </c>
      <c r="B27" s="2" t="s">
        <v>62</v>
      </c>
      <c r="C27" s="12" t="s">
        <v>109</v>
      </c>
      <c r="D27" s="2">
        <v>49</v>
      </c>
      <c r="E27" s="2">
        <v>47</v>
      </c>
      <c r="F27" s="2">
        <v>32</v>
      </c>
      <c r="G27" s="2">
        <v>37</v>
      </c>
      <c r="H27" s="2">
        <v>33</v>
      </c>
      <c r="I27" s="23">
        <f t="shared" si="0"/>
        <v>198</v>
      </c>
      <c r="J27" s="21"/>
    </row>
    <row r="28" spans="1:10" ht="13.5" thickBot="1">
      <c r="A28" s="26" t="s">
        <v>35</v>
      </c>
      <c r="B28" s="27" t="s">
        <v>6</v>
      </c>
      <c r="C28" s="28" t="s">
        <v>110</v>
      </c>
      <c r="D28" s="27">
        <v>50</v>
      </c>
      <c r="E28" s="27">
        <v>43</v>
      </c>
      <c r="F28" s="27">
        <v>33</v>
      </c>
      <c r="G28" s="27">
        <v>36.5</v>
      </c>
      <c r="H28" s="27">
        <v>26</v>
      </c>
      <c r="I28" s="29">
        <f t="shared" si="0"/>
        <v>188.5</v>
      </c>
      <c r="J28" s="21"/>
    </row>
    <row r="29" spans="1:9" ht="12.75">
      <c r="A29" s="9" t="s">
        <v>36</v>
      </c>
      <c r="B29" s="1" t="s">
        <v>73</v>
      </c>
      <c r="C29" s="11" t="s">
        <v>27</v>
      </c>
      <c r="D29" s="1">
        <v>33.5</v>
      </c>
      <c r="E29" s="1">
        <v>38</v>
      </c>
      <c r="F29" s="1">
        <v>48</v>
      </c>
      <c r="G29" s="1">
        <v>31</v>
      </c>
      <c r="H29" s="1"/>
      <c r="I29" s="24">
        <f aca="true" t="shared" si="1" ref="I29:I52">SUM(D29:G29)</f>
        <v>150.5</v>
      </c>
    </row>
    <row r="30" spans="1:9" ht="12.75">
      <c r="A30" s="8" t="s">
        <v>37</v>
      </c>
      <c r="B30" s="2" t="s">
        <v>58</v>
      </c>
      <c r="C30" s="12" t="s">
        <v>68</v>
      </c>
      <c r="D30" s="2">
        <v>40</v>
      </c>
      <c r="E30" s="2">
        <v>45</v>
      </c>
      <c r="F30" s="2">
        <v>28</v>
      </c>
      <c r="G30" s="2">
        <v>32.5</v>
      </c>
      <c r="H30" s="2"/>
      <c r="I30" s="23">
        <f t="shared" si="1"/>
        <v>145.5</v>
      </c>
    </row>
    <row r="31" spans="1:9" ht="12.75">
      <c r="A31" s="8" t="s">
        <v>38</v>
      </c>
      <c r="B31" s="2" t="s">
        <v>117</v>
      </c>
      <c r="C31" s="12" t="s">
        <v>61</v>
      </c>
      <c r="D31" s="2">
        <v>39.5</v>
      </c>
      <c r="E31" s="2">
        <v>46</v>
      </c>
      <c r="F31" s="2">
        <v>25</v>
      </c>
      <c r="G31" s="2">
        <v>30.5</v>
      </c>
      <c r="H31" s="2"/>
      <c r="I31" s="23">
        <f t="shared" si="1"/>
        <v>141</v>
      </c>
    </row>
    <row r="32" spans="1:9" ht="12.75">
      <c r="A32" s="8" t="s">
        <v>39</v>
      </c>
      <c r="B32" s="2" t="s">
        <v>59</v>
      </c>
      <c r="C32" s="12" t="s">
        <v>69</v>
      </c>
      <c r="D32" s="2">
        <v>37.5</v>
      </c>
      <c r="E32" s="2">
        <v>40</v>
      </c>
      <c r="F32" s="2">
        <v>35</v>
      </c>
      <c r="G32" s="2">
        <v>25.5</v>
      </c>
      <c r="H32" s="2"/>
      <c r="I32" s="23">
        <f t="shared" si="1"/>
        <v>138</v>
      </c>
    </row>
    <row r="33" spans="1:9" ht="12.75">
      <c r="A33" s="8" t="s">
        <v>40</v>
      </c>
      <c r="B33" s="2" t="s">
        <v>9</v>
      </c>
      <c r="C33" s="12" t="s">
        <v>14</v>
      </c>
      <c r="D33" s="2">
        <v>39.5</v>
      </c>
      <c r="E33" s="2">
        <v>47</v>
      </c>
      <c r="F33" s="2">
        <v>18</v>
      </c>
      <c r="G33" s="2">
        <v>27</v>
      </c>
      <c r="H33" s="2"/>
      <c r="I33" s="23">
        <f t="shared" si="1"/>
        <v>131.5</v>
      </c>
    </row>
    <row r="34" spans="1:9" ht="12.75">
      <c r="A34" s="8" t="s">
        <v>41</v>
      </c>
      <c r="B34" s="2" t="s">
        <v>58</v>
      </c>
      <c r="C34" s="12" t="s">
        <v>7</v>
      </c>
      <c r="D34" s="2">
        <v>49.5</v>
      </c>
      <c r="E34" s="2">
        <v>39</v>
      </c>
      <c r="F34" s="2">
        <v>21</v>
      </c>
      <c r="G34" s="2">
        <v>21.5</v>
      </c>
      <c r="H34" s="2"/>
      <c r="I34" s="23">
        <f t="shared" si="1"/>
        <v>131</v>
      </c>
    </row>
    <row r="35" spans="1:9" ht="12.75">
      <c r="A35" s="8" t="s">
        <v>42</v>
      </c>
      <c r="B35" s="2" t="s">
        <v>62</v>
      </c>
      <c r="C35" s="12" t="s">
        <v>61</v>
      </c>
      <c r="D35" s="2">
        <v>37</v>
      </c>
      <c r="E35" s="2">
        <v>35</v>
      </c>
      <c r="F35" s="2">
        <v>26</v>
      </c>
      <c r="G35" s="2">
        <v>31.5</v>
      </c>
      <c r="H35" s="2"/>
      <c r="I35" s="23">
        <f t="shared" si="1"/>
        <v>129.5</v>
      </c>
    </row>
    <row r="36" spans="1:9" ht="12.75">
      <c r="A36" s="8" t="s">
        <v>43</v>
      </c>
      <c r="B36" s="2" t="s">
        <v>70</v>
      </c>
      <c r="C36" s="12" t="s">
        <v>71</v>
      </c>
      <c r="D36" s="2">
        <v>35</v>
      </c>
      <c r="E36" s="2">
        <v>25</v>
      </c>
      <c r="F36" s="2">
        <v>36</v>
      </c>
      <c r="G36" s="2">
        <v>25</v>
      </c>
      <c r="H36" s="2"/>
      <c r="I36" s="23">
        <f t="shared" si="1"/>
        <v>121</v>
      </c>
    </row>
    <row r="37" spans="1:9" ht="12.75">
      <c r="A37" s="10" t="s">
        <v>44</v>
      </c>
      <c r="B37" s="3" t="s">
        <v>59</v>
      </c>
      <c r="C37" s="13" t="s">
        <v>75</v>
      </c>
      <c r="D37" s="3">
        <v>31.5</v>
      </c>
      <c r="E37" s="2">
        <v>45</v>
      </c>
      <c r="F37" s="2">
        <v>17</v>
      </c>
      <c r="G37" s="2">
        <v>22</v>
      </c>
      <c r="H37" s="2"/>
      <c r="I37" s="23">
        <f t="shared" si="1"/>
        <v>115.5</v>
      </c>
    </row>
    <row r="38" spans="1:9" ht="12.75">
      <c r="A38" s="8" t="s">
        <v>45</v>
      </c>
      <c r="B38" s="2" t="s">
        <v>60</v>
      </c>
      <c r="C38" s="12" t="s">
        <v>63</v>
      </c>
      <c r="D38" s="2">
        <v>47.5</v>
      </c>
      <c r="E38" s="2">
        <v>32</v>
      </c>
      <c r="F38" s="2">
        <v>35</v>
      </c>
      <c r="G38" s="2">
        <v>0</v>
      </c>
      <c r="H38" s="2"/>
      <c r="I38" s="23">
        <f t="shared" si="1"/>
        <v>114.5</v>
      </c>
    </row>
    <row r="39" spans="1:9" ht="12.75">
      <c r="A39" s="8" t="s">
        <v>46</v>
      </c>
      <c r="B39" s="2" t="s">
        <v>70</v>
      </c>
      <c r="C39" s="12" t="s">
        <v>76</v>
      </c>
      <c r="D39" s="2">
        <v>31</v>
      </c>
      <c r="E39" s="2">
        <v>42</v>
      </c>
      <c r="F39" s="2">
        <v>22</v>
      </c>
      <c r="G39" s="2">
        <v>19.5</v>
      </c>
      <c r="H39" s="2"/>
      <c r="I39" s="23">
        <f t="shared" si="1"/>
        <v>114.5</v>
      </c>
    </row>
    <row r="40" spans="1:9" ht="12.75">
      <c r="A40" s="8" t="s">
        <v>47</v>
      </c>
      <c r="B40" s="2" t="s">
        <v>58</v>
      </c>
      <c r="C40" s="12" t="s">
        <v>10</v>
      </c>
      <c r="D40" s="2">
        <v>31.5</v>
      </c>
      <c r="E40" s="2">
        <v>36</v>
      </c>
      <c r="F40" s="2">
        <v>22</v>
      </c>
      <c r="G40" s="2">
        <v>23</v>
      </c>
      <c r="H40" s="2"/>
      <c r="I40" s="23">
        <f t="shared" si="1"/>
        <v>112.5</v>
      </c>
    </row>
    <row r="41" spans="1:9" ht="12.75">
      <c r="A41" s="8" t="s">
        <v>48</v>
      </c>
      <c r="B41" s="2" t="s">
        <v>73</v>
      </c>
      <c r="C41" s="12" t="s">
        <v>7</v>
      </c>
      <c r="D41" s="2">
        <v>32.5</v>
      </c>
      <c r="E41" s="2">
        <v>39</v>
      </c>
      <c r="F41" s="2">
        <v>15</v>
      </c>
      <c r="G41" s="2">
        <v>24.5</v>
      </c>
      <c r="H41" s="2"/>
      <c r="I41" s="23">
        <f t="shared" si="1"/>
        <v>111</v>
      </c>
    </row>
    <row r="42" spans="1:9" ht="12.75">
      <c r="A42" s="8" t="s">
        <v>49</v>
      </c>
      <c r="B42" s="2" t="s">
        <v>30</v>
      </c>
      <c r="C42" s="12" t="s">
        <v>74</v>
      </c>
      <c r="D42" s="2">
        <v>33</v>
      </c>
      <c r="E42" s="2">
        <v>0</v>
      </c>
      <c r="F42" s="2">
        <v>40</v>
      </c>
      <c r="G42" s="2">
        <v>36.5</v>
      </c>
      <c r="H42" s="2"/>
      <c r="I42" s="23">
        <f t="shared" si="1"/>
        <v>109.5</v>
      </c>
    </row>
    <row r="43" spans="1:9" ht="12.75">
      <c r="A43" s="8" t="s">
        <v>50</v>
      </c>
      <c r="B43" s="2" t="s">
        <v>62</v>
      </c>
      <c r="C43" s="12" t="s">
        <v>72</v>
      </c>
      <c r="D43" s="2">
        <v>33.5</v>
      </c>
      <c r="E43" s="2">
        <v>42</v>
      </c>
      <c r="F43" s="2">
        <v>30</v>
      </c>
      <c r="G43" s="2">
        <v>0</v>
      </c>
      <c r="H43" s="2"/>
      <c r="I43" s="23">
        <f t="shared" si="1"/>
        <v>105.5</v>
      </c>
    </row>
    <row r="44" spans="1:9" ht="12.75">
      <c r="A44" s="8" t="s">
        <v>51</v>
      </c>
      <c r="B44" s="2" t="s">
        <v>6</v>
      </c>
      <c r="C44" s="12" t="s">
        <v>64</v>
      </c>
      <c r="D44" s="2">
        <v>47.5</v>
      </c>
      <c r="E44" s="2">
        <v>48</v>
      </c>
      <c r="F44" s="2">
        <v>0</v>
      </c>
      <c r="G44" s="2">
        <v>0</v>
      </c>
      <c r="H44" s="2"/>
      <c r="I44" s="23">
        <f t="shared" si="1"/>
        <v>95.5</v>
      </c>
    </row>
    <row r="45" spans="1:9" ht="12.75">
      <c r="A45" s="8" t="s">
        <v>52</v>
      </c>
      <c r="B45" s="2" t="s">
        <v>70</v>
      </c>
      <c r="C45" s="12" t="s">
        <v>18</v>
      </c>
      <c r="D45" s="2">
        <v>23</v>
      </c>
      <c r="E45" s="2">
        <v>39</v>
      </c>
      <c r="F45" s="2">
        <v>12</v>
      </c>
      <c r="G45" s="2">
        <v>15</v>
      </c>
      <c r="H45" s="2"/>
      <c r="I45" s="23">
        <f t="shared" si="1"/>
        <v>89</v>
      </c>
    </row>
    <row r="46" spans="1:9" ht="12.75">
      <c r="A46" s="8" t="s">
        <v>53</v>
      </c>
      <c r="B46" s="2" t="s">
        <v>70</v>
      </c>
      <c r="C46" s="12" t="s">
        <v>78</v>
      </c>
      <c r="D46" s="2">
        <v>22.5</v>
      </c>
      <c r="E46" s="2">
        <v>34</v>
      </c>
      <c r="F46" s="2">
        <v>15</v>
      </c>
      <c r="G46" s="2">
        <v>16</v>
      </c>
      <c r="H46" s="2"/>
      <c r="I46" s="23">
        <f t="shared" si="1"/>
        <v>87.5</v>
      </c>
    </row>
    <row r="47" spans="1:9" ht="12.75">
      <c r="A47" s="8" t="s">
        <v>54</v>
      </c>
      <c r="B47" s="2" t="s">
        <v>73</v>
      </c>
      <c r="C47" s="12" t="s">
        <v>77</v>
      </c>
      <c r="D47" s="2">
        <v>26.5</v>
      </c>
      <c r="E47" s="2">
        <v>22</v>
      </c>
      <c r="F47" s="2">
        <v>9</v>
      </c>
      <c r="G47" s="2">
        <v>16.5</v>
      </c>
      <c r="H47" s="2"/>
      <c r="I47" s="23">
        <f t="shared" si="1"/>
        <v>74</v>
      </c>
    </row>
    <row r="48" spans="1:9" ht="12.75">
      <c r="A48" s="8" t="s">
        <v>55</v>
      </c>
      <c r="B48" s="2" t="s">
        <v>83</v>
      </c>
      <c r="C48" s="12" t="s">
        <v>84</v>
      </c>
      <c r="D48" s="2">
        <v>0</v>
      </c>
      <c r="E48" s="2">
        <v>38</v>
      </c>
      <c r="F48" s="2">
        <v>29</v>
      </c>
      <c r="G48" s="2">
        <v>0</v>
      </c>
      <c r="H48" s="2"/>
      <c r="I48" s="23">
        <f t="shared" si="1"/>
        <v>67</v>
      </c>
    </row>
    <row r="49" spans="1:9" ht="12.75">
      <c r="A49" s="8" t="s">
        <v>56</v>
      </c>
      <c r="B49" s="2" t="s">
        <v>30</v>
      </c>
      <c r="C49" s="12" t="s">
        <v>65</v>
      </c>
      <c r="D49" s="2">
        <v>45.5</v>
      </c>
      <c r="E49" s="2">
        <v>0</v>
      </c>
      <c r="F49" s="2">
        <v>0</v>
      </c>
      <c r="G49" s="2">
        <v>0</v>
      </c>
      <c r="H49" s="2"/>
      <c r="I49" s="23">
        <f t="shared" si="1"/>
        <v>45.5</v>
      </c>
    </row>
    <row r="50" spans="1:9" ht="12.75">
      <c r="A50" s="10" t="s">
        <v>57</v>
      </c>
      <c r="B50" s="3" t="s">
        <v>60</v>
      </c>
      <c r="C50" s="14" t="s">
        <v>67</v>
      </c>
      <c r="D50" s="3">
        <v>41</v>
      </c>
      <c r="E50" s="2">
        <v>0</v>
      </c>
      <c r="F50" s="2">
        <v>0</v>
      </c>
      <c r="G50" s="2">
        <v>0</v>
      </c>
      <c r="H50" s="2"/>
      <c r="I50" s="23">
        <f t="shared" si="1"/>
        <v>41</v>
      </c>
    </row>
    <row r="51" spans="1:9" ht="12.75">
      <c r="A51" s="10" t="s">
        <v>82</v>
      </c>
      <c r="B51" s="5" t="s">
        <v>83</v>
      </c>
      <c r="C51" s="15" t="s">
        <v>115</v>
      </c>
      <c r="D51" s="5">
        <v>0</v>
      </c>
      <c r="E51" s="2">
        <v>30</v>
      </c>
      <c r="F51" s="2">
        <v>0</v>
      </c>
      <c r="G51" s="2">
        <v>0</v>
      </c>
      <c r="H51" s="2"/>
      <c r="I51" s="23">
        <f t="shared" si="1"/>
        <v>30</v>
      </c>
    </row>
    <row r="52" spans="1:9" ht="13.5" thickBot="1">
      <c r="A52" s="18" t="s">
        <v>85</v>
      </c>
      <c r="B52" s="6" t="s">
        <v>59</v>
      </c>
      <c r="C52" s="16" t="s">
        <v>7</v>
      </c>
      <c r="D52" s="6">
        <v>29.5</v>
      </c>
      <c r="E52" s="19">
        <v>0</v>
      </c>
      <c r="F52" s="19">
        <v>0</v>
      </c>
      <c r="G52" s="19">
        <v>0</v>
      </c>
      <c r="H52" s="19"/>
      <c r="I52" s="25">
        <f t="shared" si="1"/>
        <v>29.5</v>
      </c>
    </row>
    <row r="53" spans="4:8" ht="13.5" thickTop="1">
      <c r="D53" s="20"/>
      <c r="E53" s="20"/>
      <c r="F53" s="20"/>
      <c r="G53" s="20"/>
      <c r="H53" s="20"/>
    </row>
  </sheetData>
  <autoFilter ref="A5:I52"/>
  <mergeCells count="10">
    <mergeCell ref="A1:I1"/>
    <mergeCell ref="E3:E4"/>
    <mergeCell ref="I3:I4"/>
    <mergeCell ref="A3:A4"/>
    <mergeCell ref="B3:B4"/>
    <mergeCell ref="C3:C4"/>
    <mergeCell ref="D3:D4"/>
    <mergeCell ref="F3:F4"/>
    <mergeCell ref="G3:G4"/>
    <mergeCell ref="H3:H4"/>
  </mergeCells>
  <printOptions/>
  <pageMargins left="0.65" right="0.57" top="0.64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:E1"/>
    </sheetView>
  </sheetViews>
  <sheetFormatPr defaultColWidth="9.00390625" defaultRowHeight="12.75"/>
  <cols>
    <col min="1" max="1" width="3.875" style="34" bestFit="1" customWidth="1"/>
    <col min="2" max="2" width="23.625" style="34" bestFit="1" customWidth="1"/>
    <col min="3" max="3" width="22.75390625" style="34" bestFit="1" customWidth="1"/>
    <col min="4" max="4" width="10.00390625" style="34" customWidth="1"/>
    <col min="5" max="5" width="13.75390625" style="34" customWidth="1"/>
    <col min="6" max="6" width="94.125" style="34" customWidth="1"/>
    <col min="7" max="16384" width="9.125" style="34" customWidth="1"/>
  </cols>
  <sheetData>
    <row r="1" spans="1:6" ht="42" customHeight="1">
      <c r="A1" s="62" t="s">
        <v>118</v>
      </c>
      <c r="B1" s="62"/>
      <c r="C1" s="62"/>
      <c r="D1" s="62"/>
      <c r="E1" s="62"/>
      <c r="F1" s="45"/>
    </row>
    <row r="2" ht="13.5" thickBot="1"/>
    <row r="3" spans="1:5" ht="27" customHeight="1" thickTop="1">
      <c r="A3" s="66" t="s">
        <v>0</v>
      </c>
      <c r="B3" s="68" t="s">
        <v>1</v>
      </c>
      <c r="C3" s="68" t="s">
        <v>2</v>
      </c>
      <c r="D3" s="70" t="s">
        <v>113</v>
      </c>
      <c r="E3" s="72" t="s">
        <v>114</v>
      </c>
    </row>
    <row r="4" spans="1:5" ht="27" customHeight="1" thickBot="1">
      <c r="A4" s="67"/>
      <c r="B4" s="69"/>
      <c r="C4" s="69"/>
      <c r="D4" s="71"/>
      <c r="E4" s="73"/>
    </row>
    <row r="5" spans="1:5" ht="13.5" thickTop="1">
      <c r="A5" s="35"/>
      <c r="B5" s="36"/>
      <c r="C5" s="36"/>
      <c r="D5" s="37"/>
      <c r="E5" s="38"/>
    </row>
    <row r="6" spans="1:5" ht="12.75">
      <c r="A6" s="54" t="s">
        <v>3</v>
      </c>
      <c r="B6" s="84" t="s">
        <v>12</v>
      </c>
      <c r="C6" s="85" t="s">
        <v>88</v>
      </c>
      <c r="D6" s="42">
        <v>282.5</v>
      </c>
      <c r="E6" s="59">
        <f>SUM(D6:D9)</f>
        <v>1009.5</v>
      </c>
    </row>
    <row r="7" spans="1:5" ht="12.75">
      <c r="A7" s="55"/>
      <c r="B7" s="86"/>
      <c r="C7" s="85" t="s">
        <v>93</v>
      </c>
      <c r="D7" s="42">
        <v>264.5</v>
      </c>
      <c r="E7" s="60"/>
    </row>
    <row r="8" spans="1:5" ht="12.75">
      <c r="A8" s="55"/>
      <c r="B8" s="86"/>
      <c r="C8" s="85" t="s">
        <v>99</v>
      </c>
      <c r="D8" s="42">
        <v>234</v>
      </c>
      <c r="E8" s="60"/>
    </row>
    <row r="9" spans="1:5" ht="12.75">
      <c r="A9" s="63"/>
      <c r="B9" s="87"/>
      <c r="C9" s="85" t="s">
        <v>100</v>
      </c>
      <c r="D9" s="42">
        <v>228.5</v>
      </c>
      <c r="E9" s="65"/>
    </row>
    <row r="10" spans="1:5" ht="12.75">
      <c r="A10" s="54" t="s">
        <v>4</v>
      </c>
      <c r="B10" s="84" t="s">
        <v>21</v>
      </c>
      <c r="C10" s="85" t="s">
        <v>89</v>
      </c>
      <c r="D10" s="42">
        <v>259</v>
      </c>
      <c r="E10" s="59">
        <f>SUM(D10:D13)</f>
        <v>944.5</v>
      </c>
    </row>
    <row r="11" spans="1:5" ht="12.75">
      <c r="A11" s="55"/>
      <c r="B11" s="86"/>
      <c r="C11" s="85" t="s">
        <v>95</v>
      </c>
      <c r="D11" s="42">
        <v>240</v>
      </c>
      <c r="E11" s="60"/>
    </row>
    <row r="12" spans="1:5" ht="12.75">
      <c r="A12" s="55"/>
      <c r="B12" s="86"/>
      <c r="C12" s="85" t="s">
        <v>96</v>
      </c>
      <c r="D12" s="42">
        <v>236</v>
      </c>
      <c r="E12" s="60"/>
    </row>
    <row r="13" spans="1:5" ht="12.75">
      <c r="A13" s="63"/>
      <c r="B13" s="87"/>
      <c r="C13" s="85" t="s">
        <v>101</v>
      </c>
      <c r="D13" s="42">
        <v>209.5</v>
      </c>
      <c r="E13" s="65"/>
    </row>
    <row r="14" spans="1:5" ht="12.75">
      <c r="A14" s="54" t="s">
        <v>5</v>
      </c>
      <c r="B14" s="84" t="s">
        <v>66</v>
      </c>
      <c r="C14" s="85" t="s">
        <v>106</v>
      </c>
      <c r="D14" s="42">
        <v>231</v>
      </c>
      <c r="E14" s="59">
        <f>SUM(D14:D17)</f>
        <v>871</v>
      </c>
    </row>
    <row r="15" spans="1:5" ht="12.75">
      <c r="A15" s="55"/>
      <c r="B15" s="86"/>
      <c r="C15" s="85" t="s">
        <v>103</v>
      </c>
      <c r="D15" s="42">
        <v>223</v>
      </c>
      <c r="E15" s="60"/>
    </row>
    <row r="16" spans="1:5" ht="12.75">
      <c r="A16" s="55"/>
      <c r="B16" s="86"/>
      <c r="C16" s="85" t="s">
        <v>97</v>
      </c>
      <c r="D16" s="42">
        <v>218</v>
      </c>
      <c r="E16" s="60"/>
    </row>
    <row r="17" spans="1:5" ht="12.75">
      <c r="A17" s="63"/>
      <c r="B17" s="87"/>
      <c r="C17" s="85" t="s">
        <v>108</v>
      </c>
      <c r="D17" s="42">
        <v>199</v>
      </c>
      <c r="E17" s="65"/>
    </row>
    <row r="18" spans="1:5" ht="12.75">
      <c r="A18" s="54" t="s">
        <v>8</v>
      </c>
      <c r="B18" s="56" t="s">
        <v>58</v>
      </c>
      <c r="C18" s="41" t="s">
        <v>92</v>
      </c>
      <c r="D18" s="42">
        <v>251</v>
      </c>
      <c r="E18" s="59">
        <f>SUM(D18:D21)</f>
        <v>640</v>
      </c>
    </row>
    <row r="19" spans="1:5" ht="12.75">
      <c r="A19" s="55"/>
      <c r="B19" s="57"/>
      <c r="C19" s="41" t="s">
        <v>68</v>
      </c>
      <c r="D19" s="42">
        <v>145.5</v>
      </c>
      <c r="E19" s="60"/>
    </row>
    <row r="20" spans="1:5" ht="12.75">
      <c r="A20" s="55"/>
      <c r="B20" s="57"/>
      <c r="C20" s="41" t="s">
        <v>7</v>
      </c>
      <c r="D20" s="42">
        <v>131</v>
      </c>
      <c r="E20" s="60"/>
    </row>
    <row r="21" spans="1:5" ht="12.75">
      <c r="A21" s="63"/>
      <c r="B21" s="64"/>
      <c r="C21" s="41" t="s">
        <v>10</v>
      </c>
      <c r="D21" s="42">
        <v>112.5</v>
      </c>
      <c r="E21" s="65"/>
    </row>
    <row r="22" spans="1:5" ht="12.75">
      <c r="A22" s="54" t="s">
        <v>11</v>
      </c>
      <c r="B22" s="57" t="s">
        <v>62</v>
      </c>
      <c r="C22" s="39" t="s">
        <v>104</v>
      </c>
      <c r="D22" s="40">
        <v>199.5</v>
      </c>
      <c r="E22" s="60">
        <f>SUM(D22:D25)</f>
        <v>632.5</v>
      </c>
    </row>
    <row r="23" spans="1:5" ht="12.75">
      <c r="A23" s="55"/>
      <c r="B23" s="57"/>
      <c r="C23" s="39" t="s">
        <v>109</v>
      </c>
      <c r="D23" s="40">
        <v>198</v>
      </c>
      <c r="E23" s="60"/>
    </row>
    <row r="24" spans="1:5" ht="12.75">
      <c r="A24" s="55"/>
      <c r="B24" s="57"/>
      <c r="C24" s="39" t="s">
        <v>61</v>
      </c>
      <c r="D24" s="40">
        <v>129.5</v>
      </c>
      <c r="E24" s="60"/>
    </row>
    <row r="25" spans="1:5" ht="12.75">
      <c r="A25" s="63"/>
      <c r="B25" s="64"/>
      <c r="C25" s="41" t="s">
        <v>72</v>
      </c>
      <c r="D25" s="42">
        <v>105.5</v>
      </c>
      <c r="E25" s="65"/>
    </row>
    <row r="26" spans="1:5" ht="12.75">
      <c r="A26" s="54" t="s">
        <v>13</v>
      </c>
      <c r="B26" s="56" t="s">
        <v>60</v>
      </c>
      <c r="C26" s="41" t="s">
        <v>102</v>
      </c>
      <c r="D26" s="42">
        <v>216</v>
      </c>
      <c r="E26" s="59">
        <f>SUM(D26:D29)</f>
        <v>575</v>
      </c>
    </row>
    <row r="27" spans="1:5" ht="12.75">
      <c r="A27" s="55"/>
      <c r="B27" s="57"/>
      <c r="C27" s="41" t="s">
        <v>105</v>
      </c>
      <c r="D27" s="42">
        <v>203.5</v>
      </c>
      <c r="E27" s="60"/>
    </row>
    <row r="28" spans="1:5" ht="12.75">
      <c r="A28" s="55"/>
      <c r="B28" s="57"/>
      <c r="C28" s="41" t="s">
        <v>63</v>
      </c>
      <c r="D28" s="42">
        <v>114.5</v>
      </c>
      <c r="E28" s="60"/>
    </row>
    <row r="29" spans="1:5" ht="12.75" customHeight="1">
      <c r="A29" s="63"/>
      <c r="B29" s="64"/>
      <c r="C29" s="41" t="s">
        <v>67</v>
      </c>
      <c r="D29" s="42">
        <v>41</v>
      </c>
      <c r="E29" s="65"/>
    </row>
    <row r="30" spans="1:5" ht="12.75">
      <c r="A30" s="54" t="s">
        <v>15</v>
      </c>
      <c r="B30" s="56" t="s">
        <v>6</v>
      </c>
      <c r="C30" s="41" t="s">
        <v>91</v>
      </c>
      <c r="D30" s="42">
        <v>256.5</v>
      </c>
      <c r="E30" s="59">
        <f>SUM(D30:D32)</f>
        <v>540.5</v>
      </c>
    </row>
    <row r="31" spans="1:5" ht="12.75">
      <c r="A31" s="55"/>
      <c r="B31" s="57"/>
      <c r="C31" s="41" t="s">
        <v>110</v>
      </c>
      <c r="D31" s="42">
        <v>188.5</v>
      </c>
      <c r="E31" s="60"/>
    </row>
    <row r="32" spans="1:5" ht="12.75">
      <c r="A32" s="63"/>
      <c r="B32" s="64"/>
      <c r="C32" s="41" t="s">
        <v>64</v>
      </c>
      <c r="D32" s="42">
        <v>95.5</v>
      </c>
      <c r="E32" s="65"/>
    </row>
    <row r="33" spans="1:5" ht="12.75">
      <c r="A33" s="54" t="s">
        <v>16</v>
      </c>
      <c r="B33" s="81" t="s">
        <v>59</v>
      </c>
      <c r="C33" s="41" t="s">
        <v>90</v>
      </c>
      <c r="D33" s="42">
        <v>254.5</v>
      </c>
      <c r="E33" s="82">
        <f>SUM(D33:D36)</f>
        <v>537.5</v>
      </c>
    </row>
    <row r="34" spans="1:5" ht="12.75">
      <c r="A34" s="55"/>
      <c r="B34" s="81"/>
      <c r="C34" s="41" t="s">
        <v>69</v>
      </c>
      <c r="D34" s="42">
        <v>138</v>
      </c>
      <c r="E34" s="82"/>
    </row>
    <row r="35" spans="1:5" ht="12.75">
      <c r="A35" s="55"/>
      <c r="B35" s="81"/>
      <c r="C35" s="41" t="s">
        <v>75</v>
      </c>
      <c r="D35" s="42">
        <v>115.5</v>
      </c>
      <c r="E35" s="82"/>
    </row>
    <row r="36" spans="1:5" ht="12.75">
      <c r="A36" s="63"/>
      <c r="B36" s="81"/>
      <c r="C36" s="41" t="s">
        <v>7</v>
      </c>
      <c r="D36" s="42">
        <v>29.5</v>
      </c>
      <c r="E36" s="82"/>
    </row>
    <row r="37" spans="1:5" ht="12.75">
      <c r="A37" s="54" t="s">
        <v>17</v>
      </c>
      <c r="B37" s="56" t="s">
        <v>30</v>
      </c>
      <c r="C37" s="41" t="s">
        <v>94</v>
      </c>
      <c r="D37" s="42">
        <v>240.5</v>
      </c>
      <c r="E37" s="59">
        <f>SUM(D37:D39)</f>
        <v>395.5</v>
      </c>
    </row>
    <row r="38" spans="1:5" ht="12.75">
      <c r="A38" s="55"/>
      <c r="B38" s="57"/>
      <c r="C38" s="41" t="s">
        <v>74</v>
      </c>
      <c r="D38" s="42">
        <v>109.5</v>
      </c>
      <c r="E38" s="60"/>
    </row>
    <row r="39" spans="1:5" ht="12.75">
      <c r="A39" s="63"/>
      <c r="B39" s="64"/>
      <c r="C39" s="41" t="s">
        <v>65</v>
      </c>
      <c r="D39" s="42">
        <v>45.5</v>
      </c>
      <c r="E39" s="65"/>
    </row>
    <row r="40" spans="1:5" ht="12.75">
      <c r="A40" s="54" t="s">
        <v>19</v>
      </c>
      <c r="B40" s="81" t="s">
        <v>9</v>
      </c>
      <c r="C40" s="41" t="s">
        <v>116</v>
      </c>
      <c r="D40" s="42">
        <v>224.5</v>
      </c>
      <c r="E40" s="82">
        <f>SUM(D40:D41)</f>
        <v>356</v>
      </c>
    </row>
    <row r="41" spans="1:5" ht="12.75">
      <c r="A41" s="55"/>
      <c r="B41" s="56"/>
      <c r="C41" s="78" t="s">
        <v>14</v>
      </c>
      <c r="D41" s="79">
        <v>131.5</v>
      </c>
      <c r="E41" s="59"/>
    </row>
    <row r="42" spans="1:5" ht="12.75">
      <c r="A42" s="80" t="s">
        <v>20</v>
      </c>
      <c r="B42" s="81" t="s">
        <v>117</v>
      </c>
      <c r="C42" s="41" t="s">
        <v>107</v>
      </c>
      <c r="D42" s="42">
        <v>214.5</v>
      </c>
      <c r="E42" s="82">
        <f>SUM(D42:D43)</f>
        <v>355.5</v>
      </c>
    </row>
    <row r="43" spans="1:5" ht="12.75">
      <c r="A43" s="80"/>
      <c r="B43" s="81"/>
      <c r="C43" s="41" t="s">
        <v>61</v>
      </c>
      <c r="D43" s="42">
        <v>141</v>
      </c>
      <c r="E43" s="82"/>
    </row>
    <row r="44" spans="1:5" ht="12.75">
      <c r="A44" s="80" t="s">
        <v>22</v>
      </c>
      <c r="B44" s="56" t="s">
        <v>73</v>
      </c>
      <c r="C44" s="41" t="s">
        <v>27</v>
      </c>
      <c r="D44" s="42">
        <v>150.5</v>
      </c>
      <c r="E44" s="59">
        <f>SUM(D44:D46)</f>
        <v>335.5</v>
      </c>
    </row>
    <row r="45" spans="1:5" ht="12.75">
      <c r="A45" s="80"/>
      <c r="B45" s="57"/>
      <c r="C45" s="41" t="s">
        <v>7</v>
      </c>
      <c r="D45" s="42">
        <v>111</v>
      </c>
      <c r="E45" s="60"/>
    </row>
    <row r="46" spans="1:5" ht="12.75">
      <c r="A46" s="80"/>
      <c r="B46" s="64"/>
      <c r="C46" s="41" t="s">
        <v>77</v>
      </c>
      <c r="D46" s="42">
        <v>74</v>
      </c>
      <c r="E46" s="65"/>
    </row>
    <row r="47" spans="1:5" ht="12.75">
      <c r="A47" s="80" t="s">
        <v>23</v>
      </c>
      <c r="B47" s="81" t="s">
        <v>70</v>
      </c>
      <c r="C47" s="41" t="s">
        <v>76</v>
      </c>
      <c r="D47" s="42">
        <v>114.5</v>
      </c>
      <c r="E47" s="82">
        <f>SUM(D47:D49)</f>
        <v>291</v>
      </c>
    </row>
    <row r="48" spans="1:5" ht="12.75">
      <c r="A48" s="80"/>
      <c r="B48" s="81"/>
      <c r="C48" s="41" t="s">
        <v>18</v>
      </c>
      <c r="D48" s="42">
        <v>89</v>
      </c>
      <c r="E48" s="82"/>
    </row>
    <row r="49" spans="1:5" ht="12.75">
      <c r="A49" s="80"/>
      <c r="B49" s="81"/>
      <c r="C49" s="41" t="s">
        <v>78</v>
      </c>
      <c r="D49" s="42">
        <v>87.5</v>
      </c>
      <c r="E49" s="82"/>
    </row>
    <row r="50" spans="1:5" ht="12.75">
      <c r="A50" s="80" t="s">
        <v>24</v>
      </c>
      <c r="B50" s="56" t="s">
        <v>83</v>
      </c>
      <c r="C50" s="41" t="s">
        <v>72</v>
      </c>
      <c r="D50" s="42">
        <v>67</v>
      </c>
      <c r="E50" s="59">
        <f>SUM(D50:D51)</f>
        <v>97</v>
      </c>
    </row>
    <row r="51" spans="1:5" ht="13.5" thickBot="1">
      <c r="A51" s="83"/>
      <c r="B51" s="58"/>
      <c r="C51" s="43" t="s">
        <v>115</v>
      </c>
      <c r="D51" s="44">
        <v>30</v>
      </c>
      <c r="E51" s="61"/>
    </row>
    <row r="52" ht="13.5" thickTop="1"/>
  </sheetData>
  <mergeCells count="48">
    <mergeCell ref="A47:A49"/>
    <mergeCell ref="B47:B49"/>
    <mergeCell ref="E47:E49"/>
    <mergeCell ref="A50:A51"/>
    <mergeCell ref="B50:B51"/>
    <mergeCell ref="E50:E51"/>
    <mergeCell ref="E3:E4"/>
    <mergeCell ref="A44:A46"/>
    <mergeCell ref="B44:B46"/>
    <mergeCell ref="E44:E46"/>
    <mergeCell ref="A3:A4"/>
    <mergeCell ref="B3:B4"/>
    <mergeCell ref="C3:C4"/>
    <mergeCell ref="D3:D4"/>
    <mergeCell ref="A6:A9"/>
    <mergeCell ref="B6:B9"/>
    <mergeCell ref="E6:E9"/>
    <mergeCell ref="A10:A13"/>
    <mergeCell ref="B10:B13"/>
    <mergeCell ref="E10:E13"/>
    <mergeCell ref="A14:A17"/>
    <mergeCell ref="B14:B17"/>
    <mergeCell ref="E14:E17"/>
    <mergeCell ref="A18:A21"/>
    <mergeCell ref="B18:B21"/>
    <mergeCell ref="E18:E21"/>
    <mergeCell ref="A22:A25"/>
    <mergeCell ref="B22:B25"/>
    <mergeCell ref="E22:E25"/>
    <mergeCell ref="A26:A29"/>
    <mergeCell ref="B26:B29"/>
    <mergeCell ref="E26:E29"/>
    <mergeCell ref="A30:A32"/>
    <mergeCell ref="B30:B32"/>
    <mergeCell ref="E30:E32"/>
    <mergeCell ref="A33:A36"/>
    <mergeCell ref="B33:B36"/>
    <mergeCell ref="E33:E36"/>
    <mergeCell ref="A42:A43"/>
    <mergeCell ref="B42:B43"/>
    <mergeCell ref="E42:E43"/>
    <mergeCell ref="A1:E1"/>
    <mergeCell ref="A37:A39"/>
    <mergeCell ref="B37:B39"/>
    <mergeCell ref="E37:E39"/>
    <mergeCell ref="A40:A41"/>
    <mergeCell ref="B40:B41"/>
    <mergeCell ref="E40:E41"/>
  </mergeCells>
  <printOptions/>
  <pageMargins left="1.19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12" sqref="F12"/>
    </sheetView>
  </sheetViews>
  <sheetFormatPr defaultColWidth="9.00390625" defaultRowHeight="12.75"/>
  <cols>
    <col min="1" max="1" width="3.875" style="34" bestFit="1" customWidth="1"/>
    <col min="2" max="2" width="23.625" style="34" bestFit="1" customWidth="1"/>
    <col min="3" max="3" width="22.75390625" style="34" bestFit="1" customWidth="1"/>
    <col min="4" max="4" width="10.00390625" style="34" customWidth="1"/>
    <col min="5" max="5" width="13.75390625" style="34" customWidth="1"/>
    <col min="6" max="6" width="94.125" style="34" customWidth="1"/>
    <col min="7" max="16384" width="9.125" style="34" customWidth="1"/>
  </cols>
  <sheetData>
    <row r="1" spans="1:6" ht="42" customHeight="1">
      <c r="A1" s="62" t="s">
        <v>119</v>
      </c>
      <c r="B1" s="62"/>
      <c r="C1" s="62"/>
      <c r="D1" s="62"/>
      <c r="E1" s="62"/>
      <c r="F1" s="45"/>
    </row>
    <row r="2" ht="13.5" thickBot="1"/>
    <row r="3" spans="1:5" ht="27" customHeight="1" thickTop="1">
      <c r="A3" s="66" t="s">
        <v>0</v>
      </c>
      <c r="B3" s="68" t="s">
        <v>1</v>
      </c>
      <c r="C3" s="68" t="s">
        <v>2</v>
      </c>
      <c r="D3" s="70" t="s">
        <v>113</v>
      </c>
      <c r="E3" s="72" t="s">
        <v>120</v>
      </c>
    </row>
    <row r="4" spans="1:5" ht="27" customHeight="1" thickBot="1">
      <c r="A4" s="67"/>
      <c r="B4" s="69"/>
      <c r="C4" s="69"/>
      <c r="D4" s="71"/>
      <c r="E4" s="73"/>
    </row>
    <row r="5" spans="1:5" ht="13.5" thickTop="1">
      <c r="A5" s="35"/>
      <c r="B5" s="36"/>
      <c r="C5" s="36"/>
      <c r="D5" s="37"/>
      <c r="E5" s="38"/>
    </row>
    <row r="6" spans="1:5" ht="12.75">
      <c r="A6" s="54" t="s">
        <v>3</v>
      </c>
      <c r="B6" s="84" t="s">
        <v>12</v>
      </c>
      <c r="C6" s="85" t="s">
        <v>88</v>
      </c>
      <c r="D6" s="89">
        <v>282.5</v>
      </c>
      <c r="E6" s="90">
        <f>AVERAGE(D6:D9)</f>
        <v>252.375</v>
      </c>
    </row>
    <row r="7" spans="1:5" ht="12.75">
      <c r="A7" s="55"/>
      <c r="B7" s="86"/>
      <c r="C7" s="85" t="s">
        <v>93</v>
      </c>
      <c r="D7" s="89">
        <v>264.5</v>
      </c>
      <c r="E7" s="91"/>
    </row>
    <row r="8" spans="1:5" ht="12.75">
      <c r="A8" s="55"/>
      <c r="B8" s="86"/>
      <c r="C8" s="85" t="s">
        <v>99</v>
      </c>
      <c r="D8" s="89">
        <v>234</v>
      </c>
      <c r="E8" s="91"/>
    </row>
    <row r="9" spans="1:5" ht="12.75">
      <c r="A9" s="63"/>
      <c r="B9" s="87"/>
      <c r="C9" s="85" t="s">
        <v>100</v>
      </c>
      <c r="D9" s="89">
        <v>228.5</v>
      </c>
      <c r="E9" s="92"/>
    </row>
    <row r="10" spans="1:5" ht="12.75">
      <c r="A10" s="54" t="s">
        <v>4</v>
      </c>
      <c r="B10" s="84" t="s">
        <v>21</v>
      </c>
      <c r="C10" s="85" t="s">
        <v>89</v>
      </c>
      <c r="D10" s="89">
        <v>259</v>
      </c>
      <c r="E10" s="90">
        <f>AVERAGE(D10:D13)</f>
        <v>236.125</v>
      </c>
    </row>
    <row r="11" spans="1:5" ht="12.75">
      <c r="A11" s="55"/>
      <c r="B11" s="86"/>
      <c r="C11" s="85" t="s">
        <v>95</v>
      </c>
      <c r="D11" s="89">
        <v>240</v>
      </c>
      <c r="E11" s="91"/>
    </row>
    <row r="12" spans="1:5" ht="12.75">
      <c r="A12" s="55"/>
      <c r="B12" s="86"/>
      <c r="C12" s="85" t="s">
        <v>96</v>
      </c>
      <c r="D12" s="89">
        <v>236</v>
      </c>
      <c r="E12" s="91"/>
    </row>
    <row r="13" spans="1:5" ht="12.75">
      <c r="A13" s="63"/>
      <c r="B13" s="87"/>
      <c r="C13" s="85" t="s">
        <v>101</v>
      </c>
      <c r="D13" s="89">
        <v>209.5</v>
      </c>
      <c r="E13" s="92"/>
    </row>
    <row r="14" spans="1:5" ht="12.75">
      <c r="A14" s="54" t="s">
        <v>5</v>
      </c>
      <c r="B14" s="84" t="s">
        <v>66</v>
      </c>
      <c r="C14" s="85" t="s">
        <v>106</v>
      </c>
      <c r="D14" s="89">
        <v>231</v>
      </c>
      <c r="E14" s="90">
        <f>AVERAGE(D14:D17)</f>
        <v>217.75</v>
      </c>
    </row>
    <row r="15" spans="1:5" ht="12.75">
      <c r="A15" s="55"/>
      <c r="B15" s="86"/>
      <c r="C15" s="85" t="s">
        <v>103</v>
      </c>
      <c r="D15" s="89">
        <v>223</v>
      </c>
      <c r="E15" s="91"/>
    </row>
    <row r="16" spans="1:5" ht="12.75">
      <c r="A16" s="55"/>
      <c r="B16" s="86"/>
      <c r="C16" s="85" t="s">
        <v>97</v>
      </c>
      <c r="D16" s="89">
        <v>218</v>
      </c>
      <c r="E16" s="91"/>
    </row>
    <row r="17" spans="1:5" ht="12.75">
      <c r="A17" s="63"/>
      <c r="B17" s="87"/>
      <c r="C17" s="85" t="s">
        <v>108</v>
      </c>
      <c r="D17" s="89">
        <v>199</v>
      </c>
      <c r="E17" s="92"/>
    </row>
    <row r="18" spans="1:5" ht="12.75">
      <c r="A18" s="54" t="s">
        <v>8</v>
      </c>
      <c r="B18" s="56" t="s">
        <v>6</v>
      </c>
      <c r="C18" s="41" t="s">
        <v>91</v>
      </c>
      <c r="D18" s="42">
        <v>256.5</v>
      </c>
      <c r="E18" s="74">
        <f>AVERAGE(D18:D20)</f>
        <v>180.16666666666666</v>
      </c>
    </row>
    <row r="19" spans="1:5" ht="12.75">
      <c r="A19" s="55"/>
      <c r="B19" s="57"/>
      <c r="C19" s="41" t="s">
        <v>110</v>
      </c>
      <c r="D19" s="42">
        <v>188.5</v>
      </c>
      <c r="E19" s="75"/>
    </row>
    <row r="20" spans="1:5" ht="12.75">
      <c r="A20" s="63"/>
      <c r="B20" s="64"/>
      <c r="C20" s="41" t="s">
        <v>64</v>
      </c>
      <c r="D20" s="42">
        <v>95.5</v>
      </c>
      <c r="E20" s="77"/>
    </row>
    <row r="21" spans="1:5" ht="12.75">
      <c r="A21" s="54" t="s">
        <v>11</v>
      </c>
      <c r="B21" s="81" t="s">
        <v>9</v>
      </c>
      <c r="C21" s="41" t="s">
        <v>116</v>
      </c>
      <c r="D21" s="42">
        <v>224.5</v>
      </c>
      <c r="E21" s="88">
        <f>AVERAGE(D21:D22)</f>
        <v>178</v>
      </c>
    </row>
    <row r="22" spans="1:5" ht="12.75">
      <c r="A22" s="63"/>
      <c r="B22" s="56"/>
      <c r="C22" s="78" t="s">
        <v>14</v>
      </c>
      <c r="D22" s="79">
        <v>131.5</v>
      </c>
      <c r="E22" s="74"/>
    </row>
    <row r="23" spans="1:5" ht="12.75">
      <c r="A23" s="54" t="s">
        <v>13</v>
      </c>
      <c r="B23" s="81" t="s">
        <v>117</v>
      </c>
      <c r="C23" s="41" t="s">
        <v>107</v>
      </c>
      <c r="D23" s="42">
        <v>214.5</v>
      </c>
      <c r="E23" s="88">
        <f>AVERAGE(D23:D24)</f>
        <v>177.75</v>
      </c>
    </row>
    <row r="24" spans="1:5" ht="12.75" customHeight="1">
      <c r="A24" s="63"/>
      <c r="B24" s="81"/>
      <c r="C24" s="41" t="s">
        <v>61</v>
      </c>
      <c r="D24" s="42">
        <v>141</v>
      </c>
      <c r="E24" s="74"/>
    </row>
    <row r="25" spans="1:5" ht="12.75">
      <c r="A25" s="54" t="s">
        <v>15</v>
      </c>
      <c r="B25" s="56" t="s">
        <v>58</v>
      </c>
      <c r="C25" s="41" t="s">
        <v>92</v>
      </c>
      <c r="D25" s="42">
        <v>251</v>
      </c>
      <c r="E25" s="74">
        <f>AVERAGE(D25:D28)</f>
        <v>160</v>
      </c>
    </row>
    <row r="26" spans="1:5" ht="12.75">
      <c r="A26" s="55"/>
      <c r="B26" s="57"/>
      <c r="C26" s="41" t="s">
        <v>68</v>
      </c>
      <c r="D26" s="42">
        <v>145.5</v>
      </c>
      <c r="E26" s="75"/>
    </row>
    <row r="27" spans="1:5" ht="12.75">
      <c r="A27" s="55"/>
      <c r="B27" s="57"/>
      <c r="C27" s="41" t="s">
        <v>7</v>
      </c>
      <c r="D27" s="42">
        <v>131</v>
      </c>
      <c r="E27" s="75"/>
    </row>
    <row r="28" spans="1:5" ht="12.75">
      <c r="A28" s="63"/>
      <c r="B28" s="64"/>
      <c r="C28" s="41" t="s">
        <v>10</v>
      </c>
      <c r="D28" s="42">
        <v>112.5</v>
      </c>
      <c r="E28" s="77"/>
    </row>
    <row r="29" spans="1:5" ht="12.75">
      <c r="A29" s="54" t="s">
        <v>16</v>
      </c>
      <c r="B29" s="57" t="s">
        <v>62</v>
      </c>
      <c r="C29" s="39" t="s">
        <v>104</v>
      </c>
      <c r="D29" s="40">
        <v>199.5</v>
      </c>
      <c r="E29" s="74">
        <f>AVERAGE(D29:D32)</f>
        <v>158.125</v>
      </c>
    </row>
    <row r="30" spans="1:5" ht="12.75">
      <c r="A30" s="55"/>
      <c r="B30" s="57"/>
      <c r="C30" s="39" t="s">
        <v>109</v>
      </c>
      <c r="D30" s="40">
        <v>198</v>
      </c>
      <c r="E30" s="75"/>
    </row>
    <row r="31" spans="1:5" ht="12.75">
      <c r="A31" s="55"/>
      <c r="B31" s="57"/>
      <c r="C31" s="39" t="s">
        <v>61</v>
      </c>
      <c r="D31" s="40">
        <v>129.5</v>
      </c>
      <c r="E31" s="75"/>
    </row>
    <row r="32" spans="1:5" ht="12.75">
      <c r="A32" s="63"/>
      <c r="B32" s="64"/>
      <c r="C32" s="41" t="s">
        <v>72</v>
      </c>
      <c r="D32" s="42">
        <v>105.5</v>
      </c>
      <c r="E32" s="77"/>
    </row>
    <row r="33" spans="1:5" ht="12.75">
      <c r="A33" s="54" t="s">
        <v>17</v>
      </c>
      <c r="B33" s="56" t="s">
        <v>60</v>
      </c>
      <c r="C33" s="41" t="s">
        <v>102</v>
      </c>
      <c r="D33" s="42">
        <v>216</v>
      </c>
      <c r="E33" s="74">
        <f>AVERAGE(D33:D36)</f>
        <v>143.75</v>
      </c>
    </row>
    <row r="34" spans="1:5" ht="12.75">
      <c r="A34" s="55"/>
      <c r="B34" s="57"/>
      <c r="C34" s="41" t="s">
        <v>105</v>
      </c>
      <c r="D34" s="42">
        <v>203.5</v>
      </c>
      <c r="E34" s="75"/>
    </row>
    <row r="35" spans="1:5" ht="12.75">
      <c r="A35" s="55"/>
      <c r="B35" s="57"/>
      <c r="C35" s="41" t="s">
        <v>63</v>
      </c>
      <c r="D35" s="42">
        <v>114.5</v>
      </c>
      <c r="E35" s="75"/>
    </row>
    <row r="36" spans="1:5" ht="12.75">
      <c r="A36" s="63"/>
      <c r="B36" s="64"/>
      <c r="C36" s="41" t="s">
        <v>67</v>
      </c>
      <c r="D36" s="42">
        <v>41</v>
      </c>
      <c r="E36" s="77"/>
    </row>
    <row r="37" spans="1:5" ht="12.75">
      <c r="A37" s="54" t="s">
        <v>19</v>
      </c>
      <c r="B37" s="81" t="s">
        <v>59</v>
      </c>
      <c r="C37" s="41" t="s">
        <v>90</v>
      </c>
      <c r="D37" s="42">
        <v>254.5</v>
      </c>
      <c r="E37" s="88">
        <f>AVERAGE(D37:D40)</f>
        <v>134.375</v>
      </c>
    </row>
    <row r="38" spans="1:5" ht="12.75">
      <c r="A38" s="55"/>
      <c r="B38" s="81"/>
      <c r="C38" s="41" t="s">
        <v>69</v>
      </c>
      <c r="D38" s="42">
        <v>138</v>
      </c>
      <c r="E38" s="88"/>
    </row>
    <row r="39" spans="1:5" ht="12.75">
      <c r="A39" s="55"/>
      <c r="B39" s="81"/>
      <c r="C39" s="41" t="s">
        <v>75</v>
      </c>
      <c r="D39" s="42">
        <v>115.5</v>
      </c>
      <c r="E39" s="88"/>
    </row>
    <row r="40" spans="1:5" ht="12.75">
      <c r="A40" s="55"/>
      <c r="B40" s="81"/>
      <c r="C40" s="41" t="s">
        <v>7</v>
      </c>
      <c r="D40" s="42">
        <v>29.5</v>
      </c>
      <c r="E40" s="88"/>
    </row>
    <row r="41" spans="1:5" ht="12.75">
      <c r="A41" s="80" t="s">
        <v>20</v>
      </c>
      <c r="B41" s="56" t="s">
        <v>30</v>
      </c>
      <c r="C41" s="41" t="s">
        <v>94</v>
      </c>
      <c r="D41" s="42">
        <v>240.5</v>
      </c>
      <c r="E41" s="74">
        <f>AVERAGE(D41:D43)</f>
        <v>131.83333333333334</v>
      </c>
    </row>
    <row r="42" spans="1:5" ht="12.75">
      <c r="A42" s="80"/>
      <c r="B42" s="57"/>
      <c r="C42" s="41" t="s">
        <v>74</v>
      </c>
      <c r="D42" s="42">
        <v>109.5</v>
      </c>
      <c r="E42" s="75"/>
    </row>
    <row r="43" spans="1:5" ht="12.75">
      <c r="A43" s="80"/>
      <c r="B43" s="64"/>
      <c r="C43" s="41" t="s">
        <v>65</v>
      </c>
      <c r="D43" s="42">
        <v>45.5</v>
      </c>
      <c r="E43" s="77"/>
    </row>
    <row r="44" spans="1:5" ht="12.75">
      <c r="A44" s="80" t="s">
        <v>22</v>
      </c>
      <c r="B44" s="56" t="s">
        <v>73</v>
      </c>
      <c r="C44" s="41" t="s">
        <v>27</v>
      </c>
      <c r="D44" s="42">
        <v>150.5</v>
      </c>
      <c r="E44" s="74">
        <f>AVERAGE(D44:D46)</f>
        <v>111.83333333333333</v>
      </c>
    </row>
    <row r="45" spans="1:5" ht="12.75">
      <c r="A45" s="80"/>
      <c r="B45" s="57"/>
      <c r="C45" s="41" t="s">
        <v>7</v>
      </c>
      <c r="D45" s="42">
        <v>111</v>
      </c>
      <c r="E45" s="75"/>
    </row>
    <row r="46" spans="1:5" ht="12.75">
      <c r="A46" s="80"/>
      <c r="B46" s="64"/>
      <c r="C46" s="41" t="s">
        <v>77</v>
      </c>
      <c r="D46" s="42">
        <v>74</v>
      </c>
      <c r="E46" s="77"/>
    </row>
    <row r="47" spans="1:5" ht="12.75">
      <c r="A47" s="80" t="s">
        <v>23</v>
      </c>
      <c r="B47" s="81" t="s">
        <v>70</v>
      </c>
      <c r="C47" s="41" t="s">
        <v>76</v>
      </c>
      <c r="D47" s="42">
        <v>114.5</v>
      </c>
      <c r="E47" s="88">
        <f>AVERAGE(D47:D49)</f>
        <v>97</v>
      </c>
    </row>
    <row r="48" spans="1:5" ht="12.75">
      <c r="A48" s="80"/>
      <c r="B48" s="81"/>
      <c r="C48" s="41" t="s">
        <v>18</v>
      </c>
      <c r="D48" s="42">
        <v>89</v>
      </c>
      <c r="E48" s="88"/>
    </row>
    <row r="49" spans="1:5" ht="12.75">
      <c r="A49" s="80"/>
      <c r="B49" s="81"/>
      <c r="C49" s="41" t="s">
        <v>78</v>
      </c>
      <c r="D49" s="42">
        <v>87.5</v>
      </c>
      <c r="E49" s="88"/>
    </row>
    <row r="50" spans="1:5" ht="12.75">
      <c r="A50" s="80" t="s">
        <v>24</v>
      </c>
      <c r="B50" s="56" t="s">
        <v>83</v>
      </c>
      <c r="C50" s="41" t="s">
        <v>72</v>
      </c>
      <c r="D50" s="42">
        <v>67</v>
      </c>
      <c r="E50" s="74">
        <f>AVERAGE(D50:D51)</f>
        <v>48.5</v>
      </c>
    </row>
    <row r="51" spans="1:5" ht="13.5" thickBot="1">
      <c r="A51" s="83"/>
      <c r="B51" s="58"/>
      <c r="C51" s="43" t="s">
        <v>115</v>
      </c>
      <c r="D51" s="44">
        <v>30</v>
      </c>
      <c r="E51" s="76"/>
    </row>
    <row r="52" ht="13.5" thickTop="1"/>
  </sheetData>
  <mergeCells count="48">
    <mergeCell ref="A47:A49"/>
    <mergeCell ref="B47:B49"/>
    <mergeCell ref="E47:E49"/>
    <mergeCell ref="A50:A51"/>
    <mergeCell ref="B50:B51"/>
    <mergeCell ref="E50:E51"/>
    <mergeCell ref="A41:A43"/>
    <mergeCell ref="B41:B43"/>
    <mergeCell ref="E41:E43"/>
    <mergeCell ref="A44:A46"/>
    <mergeCell ref="B44:B46"/>
    <mergeCell ref="E44:E46"/>
    <mergeCell ref="A33:A36"/>
    <mergeCell ref="B33:B36"/>
    <mergeCell ref="E33:E36"/>
    <mergeCell ref="A37:A40"/>
    <mergeCell ref="B37:B40"/>
    <mergeCell ref="E37:E40"/>
    <mergeCell ref="E23:E24"/>
    <mergeCell ref="A29:A32"/>
    <mergeCell ref="B29:B32"/>
    <mergeCell ref="E29:E32"/>
    <mergeCell ref="E3:E4"/>
    <mergeCell ref="A6:A9"/>
    <mergeCell ref="B6:B9"/>
    <mergeCell ref="E6:E9"/>
    <mergeCell ref="A3:A4"/>
    <mergeCell ref="B3:B4"/>
    <mergeCell ref="C3:C4"/>
    <mergeCell ref="D3:D4"/>
    <mergeCell ref="A10:A13"/>
    <mergeCell ref="B10:B13"/>
    <mergeCell ref="E10:E13"/>
    <mergeCell ref="A14:A17"/>
    <mergeCell ref="B14:B17"/>
    <mergeCell ref="E14:E17"/>
    <mergeCell ref="A18:A20"/>
    <mergeCell ref="B18:B20"/>
    <mergeCell ref="E18:E20"/>
    <mergeCell ref="A21:A22"/>
    <mergeCell ref="B21:B22"/>
    <mergeCell ref="E21:E22"/>
    <mergeCell ref="A23:A24"/>
    <mergeCell ref="B23:B24"/>
    <mergeCell ref="A1:E1"/>
    <mergeCell ref="A25:A28"/>
    <mergeCell ref="B25:B28"/>
    <mergeCell ref="E25:E28"/>
  </mergeCells>
  <printOptions/>
  <pageMargins left="1.23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</cp:lastModifiedBy>
  <cp:lastPrinted>2009-03-28T11:32:02Z</cp:lastPrinted>
  <dcterms:created xsi:type="dcterms:W3CDTF">1997-02-26T13:46:56Z</dcterms:created>
  <dcterms:modified xsi:type="dcterms:W3CDTF">2009-03-28T11:32:37Z</dcterms:modified>
  <cp:category/>
  <cp:version/>
  <cp:contentType/>
  <cp:contentStatus/>
</cp:coreProperties>
</file>